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REEF" sheetId="1" r:id="rId1"/>
  </sheets>
  <definedNames>
    <definedName name="_xlnm._FilterDatabase" localSheetId="0" hidden="1">REEF!$A$5:$N$16</definedName>
    <definedName name="_xlnm.Print_Area" localSheetId="0">REEF!$A$1:$Q$16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2" i="1"/>
  <c r="N8" i="1"/>
  <c r="N13" i="1" l="1"/>
</calcChain>
</file>

<file path=xl/sharedStrings.xml><?xml version="1.0" encoding="utf-8"?>
<sst xmlns="http://schemas.openxmlformats.org/spreadsheetml/2006/main" count="25" uniqueCount="16">
  <si>
    <t>PRICE</t>
  </si>
  <si>
    <t>RETAIL</t>
  </si>
  <si>
    <t>STYLE</t>
  </si>
  <si>
    <t>IMAGE</t>
  </si>
  <si>
    <t>STYLE NAME</t>
  </si>
  <si>
    <t>COLOR DESCR.</t>
  </si>
  <si>
    <t>37.5</t>
  </si>
  <si>
    <t>CI8647-41</t>
  </si>
  <si>
    <t>The Ripper</t>
  </si>
  <si>
    <t>CI8648-41</t>
  </si>
  <si>
    <t>RF000313BLA-41</t>
  </si>
  <si>
    <t>Tan</t>
  </si>
  <si>
    <t>Black-Black</t>
  </si>
  <si>
    <t>Reef Smoothy</t>
  </si>
  <si>
    <t>Blue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</si>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</sst>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;[Red]&quot;€&quot;\ \-#,##0.00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z val="10"/>
      <color theme="9"/>
      <name val="Tahoma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167" fontId="2" fillId="3" borderId="1" xfId="1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3" fillId="2" borderId="0" xfId="2" applyFont="1" applyFill="1"/>
    <xf numFmtId="0" fontId="3" fillId="2" borderId="2" xfId="0" applyFont="1" applyFill="1" applyBorder="1"/>
    <xf numFmtId="0" fontId="3" fillId="2" borderId="0" xfId="0" applyFont="1" applyFill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167" fontId="2" fillId="3" borderId="2" xfId="1" applyNumberFormat="1" applyFont="1" applyFill="1" applyBorder="1" applyAlignment="1">
      <alignment horizontal="center"/>
    </xf>
    <xf numFmtId="164" fontId="3" fillId="2" borderId="0" xfId="0" applyNumberFormat="1" applyFont="1" applyFill="1"/>
    <xf numFmtId="0" fontId="2" fillId="3" borderId="1" xfId="1" applyNumberFormat="1" applyFont="1" applyFill="1" applyBorder="1" applyAlignment="1">
      <alignment horizontal="center"/>
    </xf>
    <xf numFmtId="0" fontId="2" fillId="3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67" fontId="2" fillId="3" borderId="5" xfId="0" applyNumberFormat="1" applyFont="1" applyFill="1" applyBorder="1" applyAlignment="1">
      <alignment horizontal="center"/>
    </xf>
    <xf numFmtId="165" fontId="2" fillId="3" borderId="5" xfId="2" applyFont="1" applyFill="1" applyBorder="1" applyAlignment="1">
      <alignment horizontal="center"/>
    </xf>
    <xf numFmtId="165" fontId="7" fillId="3" borderId="5" xfId="2" applyFont="1" applyFill="1" applyBorder="1" applyAlignment="1">
      <alignment horizontal="center"/>
    </xf>
    <xf numFmtId="167" fontId="3" fillId="0" borderId="5" xfId="0" applyNumberFormat="1" applyFont="1" applyBorder="1" applyAlignment="1">
      <alignment horizontal="center" vertical="center"/>
    </xf>
    <xf numFmtId="165" fontId="3" fillId="0" borderId="5" xfId="2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8</xdr:row>
      <xdr:rowOff>43544</xdr:rowOff>
    </xdr:from>
    <xdr:to>
      <xdr:col>0</xdr:col>
      <xdr:colOff>1657444</xdr:colOff>
      <xdr:row>8</xdr:row>
      <xdr:rowOff>896984</xdr:rowOff>
    </xdr:to>
    <xdr:pic>
      <xdr:nvPicPr>
        <xdr:cNvPr id="4" name="Afbeelding 3">
          <a:extLst>
            <a:ext uri="{FF2B5EF4-FFF2-40B4-BE49-F238E27FC236}">
              <a16:creationId xmlns="" xmlns:a16="http://schemas.microsoft.com/office/drawing/2014/main" id="{56A85621-01B5-45B5-8C47-39FC21EE6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884230"/>
          <a:ext cx="1419319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359228</xdr:colOff>
      <xdr:row>7</xdr:row>
      <xdr:rowOff>185058</xdr:rowOff>
    </xdr:from>
    <xdr:to>
      <xdr:col>0</xdr:col>
      <xdr:colOff>1658438</xdr:colOff>
      <xdr:row>7</xdr:row>
      <xdr:rowOff>934781</xdr:rowOff>
    </xdr:to>
    <xdr:pic>
      <xdr:nvPicPr>
        <xdr:cNvPr id="8" name="Afbeelding 7">
          <a:extLst>
            <a:ext uri="{FF2B5EF4-FFF2-40B4-BE49-F238E27FC236}">
              <a16:creationId xmlns="" xmlns:a16="http://schemas.microsoft.com/office/drawing/2014/main" id="{631303BC-C1AE-4D1F-AD20-F55EEC1C7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228" y="9002487"/>
          <a:ext cx="1295400" cy="753533"/>
        </a:xfrm>
        <a:prstGeom prst="rect">
          <a:avLst/>
        </a:prstGeom>
      </xdr:spPr>
    </xdr:pic>
    <xdr:clientData/>
  </xdr:twoCellAnchor>
  <xdr:twoCellAnchor editAs="oneCell">
    <xdr:from>
      <xdr:col>0</xdr:col>
      <xdr:colOff>163285</xdr:colOff>
      <xdr:row>11</xdr:row>
      <xdr:rowOff>119744</xdr:rowOff>
    </xdr:from>
    <xdr:to>
      <xdr:col>0</xdr:col>
      <xdr:colOff>1749878</xdr:colOff>
      <xdr:row>11</xdr:row>
      <xdr:rowOff>930148</xdr:rowOff>
    </xdr:to>
    <xdr:pic>
      <xdr:nvPicPr>
        <xdr:cNvPr id="10" name="Afbeelding 9">
          <a:extLst>
            <a:ext uri="{FF2B5EF4-FFF2-40B4-BE49-F238E27FC236}">
              <a16:creationId xmlns="" xmlns:a16="http://schemas.microsoft.com/office/drawing/2014/main" id="{D3637B16-02DD-4DA2-98EE-508FB4E3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285" y="10983687"/>
          <a:ext cx="1586593" cy="802784"/>
        </a:xfrm>
        <a:prstGeom prst="rect">
          <a:avLst/>
        </a:prstGeom>
      </xdr:spPr>
    </xdr:pic>
    <xdr:clientData/>
  </xdr:twoCellAnchor>
  <xdr:twoCellAnchor editAs="oneCell">
    <xdr:from>
      <xdr:col>11</xdr:col>
      <xdr:colOff>32111</xdr:colOff>
      <xdr:row>0</xdr:row>
      <xdr:rowOff>59602</xdr:rowOff>
    </xdr:from>
    <xdr:to>
      <xdr:col>14</xdr:col>
      <xdr:colOff>700</xdr:colOff>
      <xdr:row>4</xdr:row>
      <xdr:rowOff>75387</xdr:rowOff>
    </xdr:to>
    <xdr:pic>
      <xdr:nvPicPr>
        <xdr:cNvPr id="15" name="Afbeelding 14">
          <a:extLst>
            <a:ext uri="{FF2B5EF4-FFF2-40B4-BE49-F238E27FC236}">
              <a16:creationId xmlns="" xmlns:a16="http://schemas.microsoft.com/office/drawing/2014/main" id="{A796023C-DA72-4CB2-9B1F-37AAE47C8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33611" y="59602"/>
          <a:ext cx="2417875" cy="2192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zoomScale="70" zoomScaleNormal="70" workbookViewId="0">
      <selection activeCell="H16" sqref="H16"/>
    </sheetView>
  </sheetViews>
  <sheetFormatPr defaultColWidth="11.42578125" defaultRowHeight="12.75" x14ac:dyDescent="0.2"/>
  <cols>
    <col min="1" max="1" width="29.42578125" style="3" customWidth="1"/>
    <col min="2" max="2" width="16.85546875" style="8" bestFit="1" customWidth="1"/>
    <col min="3" max="3" width="32.28515625" style="8" bestFit="1" customWidth="1"/>
    <col min="4" max="4" width="18.7109375" style="2" bestFit="1" customWidth="1"/>
    <col min="5" max="13" width="12.28515625" style="2" customWidth="1"/>
    <col min="14" max="14" width="12.140625" style="4" bestFit="1" customWidth="1"/>
    <col min="15" max="15" width="11.42578125" style="2"/>
    <col min="16" max="16" width="14" style="2" customWidth="1"/>
    <col min="17" max="17" width="14" style="6" customWidth="1"/>
    <col min="18" max="16384" width="11.42578125" style="2"/>
  </cols>
  <sheetData>
    <row r="1" spans="1:24" ht="42.75" customHeight="1" x14ac:dyDescent="0.2">
      <c r="P1" s="11"/>
    </row>
    <row r="2" spans="1:24" ht="42.75" customHeight="1" x14ac:dyDescent="0.2">
      <c r="P2" s="11"/>
    </row>
    <row r="3" spans="1:24" ht="42.75" customHeight="1" x14ac:dyDescent="0.2">
      <c r="P3" s="11"/>
    </row>
    <row r="4" spans="1:24" ht="42.75" customHeight="1" x14ac:dyDescent="0.2">
      <c r="P4" s="11"/>
    </row>
    <row r="5" spans="1:24" s="5" customFormat="1" ht="30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2"/>
      <c r="Q5" s="6"/>
      <c r="R5" s="2"/>
      <c r="S5" s="2"/>
      <c r="T5" s="2"/>
      <c r="U5" s="2"/>
      <c r="V5" s="2"/>
      <c r="W5" s="2"/>
      <c r="X5" s="2"/>
    </row>
    <row r="6" spans="1:24" s="5" customFormat="1" ht="19.899999999999999" customHeight="1" x14ac:dyDescent="0.2">
      <c r="A6" s="1" t="s">
        <v>3</v>
      </c>
      <c r="B6" s="1" t="s">
        <v>2</v>
      </c>
      <c r="C6" s="1" t="s">
        <v>4</v>
      </c>
      <c r="D6" s="1" t="s">
        <v>5</v>
      </c>
      <c r="E6" s="12">
        <v>4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 t="s">
        <v>15</v>
      </c>
      <c r="P6" s="19" t="s">
        <v>0</v>
      </c>
      <c r="Q6" s="20" t="s">
        <v>1</v>
      </c>
    </row>
    <row r="7" spans="1:24" s="5" customFormat="1" ht="18.600000000000001" customHeight="1" x14ac:dyDescent="0.2">
      <c r="A7" s="1"/>
      <c r="B7" s="1"/>
      <c r="C7" s="1"/>
      <c r="D7" s="10"/>
      <c r="E7" s="13">
        <v>35</v>
      </c>
      <c r="F7" s="13" t="s">
        <v>6</v>
      </c>
      <c r="G7" s="13">
        <v>39</v>
      </c>
      <c r="H7" s="13">
        <v>40</v>
      </c>
      <c r="I7" s="13">
        <v>42</v>
      </c>
      <c r="J7" s="13">
        <v>43</v>
      </c>
      <c r="K7" s="13">
        <v>44</v>
      </c>
      <c r="L7" s="13">
        <v>45</v>
      </c>
      <c r="M7" s="13">
        <v>46</v>
      </c>
      <c r="N7" s="13"/>
      <c r="P7" s="19"/>
      <c r="Q7" s="21"/>
    </row>
    <row r="8" spans="1:24" s="5" customFormat="1" ht="80.45" customHeight="1" x14ac:dyDescent="0.2">
      <c r="A8" s="7"/>
      <c r="B8" s="14" t="s">
        <v>7</v>
      </c>
      <c r="C8" s="14" t="s">
        <v>8</v>
      </c>
      <c r="D8" s="14" t="s">
        <v>11</v>
      </c>
      <c r="E8" s="16"/>
      <c r="F8" s="16"/>
      <c r="G8" s="16"/>
      <c r="H8" s="16"/>
      <c r="I8" s="14">
        <v>146</v>
      </c>
      <c r="J8" s="14">
        <v>418</v>
      </c>
      <c r="K8" s="14">
        <v>607</v>
      </c>
      <c r="L8" s="14">
        <v>869</v>
      </c>
      <c r="M8" s="14">
        <v>264</v>
      </c>
      <c r="N8" s="18">
        <f>SUM(E8:M8)</f>
        <v>2304</v>
      </c>
      <c r="P8" s="22">
        <v>13.5</v>
      </c>
      <c r="Q8" s="23">
        <v>49.99</v>
      </c>
    </row>
    <row r="9" spans="1:24" s="5" customFormat="1" ht="80.45" customHeight="1" x14ac:dyDescent="0.2">
      <c r="A9" s="7"/>
      <c r="B9" s="14" t="s">
        <v>9</v>
      </c>
      <c r="C9" s="14" t="s">
        <v>8</v>
      </c>
      <c r="D9" s="9" t="s">
        <v>14</v>
      </c>
      <c r="E9" s="16"/>
      <c r="F9" s="16"/>
      <c r="G9" s="16"/>
      <c r="H9" s="16"/>
      <c r="I9" s="14">
        <v>210</v>
      </c>
      <c r="J9" s="14">
        <v>428</v>
      </c>
      <c r="K9" s="14">
        <v>534</v>
      </c>
      <c r="L9" s="14">
        <v>661</v>
      </c>
      <c r="M9" s="14">
        <v>276</v>
      </c>
      <c r="N9" s="18">
        <f>SUM(E9:M9)</f>
        <v>2109</v>
      </c>
      <c r="P9" s="22">
        <v>13.5</v>
      </c>
      <c r="Q9" s="23">
        <v>49.99</v>
      </c>
      <c r="R9" s="8"/>
      <c r="S9" s="8"/>
      <c r="T9" s="8"/>
    </row>
    <row r="10" spans="1:24" s="5" customFormat="1" ht="19.899999999999999" customHeight="1" x14ac:dyDescent="0.2">
      <c r="A10" s="1" t="s">
        <v>3</v>
      </c>
      <c r="B10" s="1" t="s">
        <v>2</v>
      </c>
      <c r="C10" s="1" t="s">
        <v>4</v>
      </c>
      <c r="D10" s="1" t="s">
        <v>5</v>
      </c>
      <c r="E10" s="12">
        <v>4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 t="s">
        <v>15</v>
      </c>
      <c r="P10" s="19" t="s">
        <v>0</v>
      </c>
      <c r="Q10" s="20" t="s">
        <v>1</v>
      </c>
    </row>
    <row r="11" spans="1:24" s="5" customFormat="1" ht="18.600000000000001" customHeight="1" x14ac:dyDescent="0.2">
      <c r="A11" s="1"/>
      <c r="B11" s="1"/>
      <c r="C11" s="1"/>
      <c r="D11" s="10"/>
      <c r="E11" s="13">
        <v>35</v>
      </c>
      <c r="F11" s="13" t="s">
        <v>6</v>
      </c>
      <c r="G11" s="13">
        <v>39</v>
      </c>
      <c r="H11" s="13">
        <v>40</v>
      </c>
      <c r="I11" s="13">
        <v>42</v>
      </c>
      <c r="J11" s="13">
        <v>43</v>
      </c>
      <c r="K11" s="13">
        <v>44</v>
      </c>
      <c r="L11" s="13">
        <v>45</v>
      </c>
      <c r="M11" s="13">
        <v>46</v>
      </c>
      <c r="N11" s="13"/>
      <c r="P11" s="19"/>
      <c r="Q11" s="21"/>
    </row>
    <row r="12" spans="1:24" s="5" customFormat="1" ht="80.45" customHeight="1" thickBot="1" x14ac:dyDescent="0.25">
      <c r="A12" s="7"/>
      <c r="B12" s="15" t="s">
        <v>10</v>
      </c>
      <c r="C12" s="14" t="s">
        <v>13</v>
      </c>
      <c r="D12" s="9" t="s">
        <v>12</v>
      </c>
      <c r="E12" s="14">
        <v>1</v>
      </c>
      <c r="F12" s="16"/>
      <c r="G12" s="16"/>
      <c r="H12" s="14">
        <v>0</v>
      </c>
      <c r="I12" s="14">
        <v>850</v>
      </c>
      <c r="J12" s="14">
        <v>2587</v>
      </c>
      <c r="K12" s="14">
        <v>1371</v>
      </c>
      <c r="L12" s="14">
        <v>1215</v>
      </c>
      <c r="M12" s="14">
        <v>45</v>
      </c>
      <c r="N12" s="18">
        <f>SUM(E12:M12)</f>
        <v>6069</v>
      </c>
      <c r="P12" s="22">
        <v>11.5</v>
      </c>
      <c r="Q12" s="23">
        <v>39.99</v>
      </c>
      <c r="R12" s="8"/>
      <c r="S12" s="8"/>
      <c r="T12" s="8"/>
    </row>
    <row r="13" spans="1:24" s="5" customFormat="1" ht="21.6" customHeight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7">
        <f>SUM(N8:N12)</f>
        <v>10482</v>
      </c>
      <c r="P13" s="8"/>
      <c r="Q13" s="8"/>
      <c r="R13" s="8"/>
      <c r="S13" s="8"/>
      <c r="T13" s="8"/>
    </row>
    <row r="14" spans="1:24" s="5" customFormat="1" ht="31.9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2"/>
      <c r="Q14" s="2"/>
      <c r="R14" s="2"/>
      <c r="S14" s="2"/>
    </row>
    <row r="15" spans="1:24" s="5" customFormat="1" ht="25.9" customHeight="1" x14ac:dyDescent="0.2">
      <c r="A15" s="3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2"/>
      <c r="P15" s="8"/>
      <c r="Q15" s="8"/>
      <c r="R15" s="8"/>
      <c r="S15" s="8"/>
    </row>
    <row r="16" spans="1:24" s="5" customFormat="1" ht="25.15" customHeight="1" x14ac:dyDescent="0.2">
      <c r="A16" s="3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4"/>
      <c r="P16" s="8"/>
      <c r="Q16" s="8"/>
      <c r="R16" s="8"/>
      <c r="S16" s="8"/>
    </row>
  </sheetData>
  <phoneticPr fontId="6" type="noConversion"/>
  <conditionalFormatting sqref="N13">
    <cfRule type="duplicateValues" dxfId="1" priority="3"/>
  </conditionalFormatting>
  <conditionalFormatting sqref="O15:O16 O5:O13">
    <cfRule type="duplicateValues" dxfId="0" priority="482"/>
  </conditionalFormatting>
  <pageMargins left="0.7" right="0.7" top="0.75" bottom="0.75" header="0.3" footer="0.3"/>
  <pageSetup paperSize="9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175C734B3E543B31B81C16C82AF5A" ma:contentTypeVersion="25" ma:contentTypeDescription="Een nieuw document maken." ma:contentTypeScope="" ma:versionID="661c57fb859b0991dd8d7dff19ff6035">
  <xsd:schema xmlns:xsd="http://www.w3.org/2001/XMLSchema" xmlns:xs="http://www.w3.org/2001/XMLSchema" xmlns:p="http://schemas.microsoft.com/office/2006/metadata/properties" xmlns:ns2="fa59482b-de0e-41d0-a94e-75bbf03a0ad4" xmlns:ns3="a7e03146-c9bd-4ea6-9d41-7d532b859ce6" xmlns:ns4="93276324-47f3-4d74-9431-50af17db00d9" targetNamespace="http://schemas.microsoft.com/office/2006/metadata/properties" ma:root="true" ma:fieldsID="05f41ceff9f70dfde9afa7365eabde8a" ns2:_="" ns3:_="" ns4:_="">
    <xsd:import namespace="fa59482b-de0e-41d0-a94e-75bbf03a0ad4"/>
    <xsd:import namespace="a7e03146-c9bd-4ea6-9d41-7d532b859ce6"/>
    <xsd:import namespace="93276324-47f3-4d74-9431-50af17db00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9482b-de0e-41d0-a94e-75bbf03a0a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03146-c9bd-4ea6-9d41-7d532b859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36d4cbdc-3c93-4db0-8cc8-abb3527253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76324-47f3-4d74-9431-50af17db00d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797457b-8bb2-46f3-9ca7-82f236a4169d}" ma:internalName="TaxCatchAll" ma:showField="CatchAllData" ma:web="93276324-47f3-4d74-9431-50af17db00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2BF17-BD35-4060-91B7-30A7B2701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59482b-de0e-41d0-a94e-75bbf03a0ad4"/>
    <ds:schemaRef ds:uri="a7e03146-c9bd-4ea6-9d41-7d532b859ce6"/>
    <ds:schemaRef ds:uri="93276324-47f3-4d74-9431-50af17db0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93D490-C8AC-435A-8021-F5ABAA2BAC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REEF</vt:lpstr>
      <vt:lpstr>REEF!Print_Area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2024-11-28T08:44:38Z</dcterms:created>
  <dcterms:modified xsi:type="dcterms:W3CDTF">2025-01-15T08:56:26Z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0x010100EF2175C734B3E543B31B81C16C82AF5A</vt:lpwstr>
  </property>
</Properties>
</file>